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b-2\бюджетний\БЮДЖЕТ 2018\"/>
    </mc:Choice>
  </mc:AlternateContent>
  <bookViews>
    <workbookView xWindow="0" yWindow="0" windowWidth="28800" windowHeight="141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0" i="1" l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<sst xmlns="http://schemas.openxmlformats.org/spreadsheetml/2006/main" count="384" uniqueCount="324">
  <si>
    <t>м. Буча</t>
  </si>
  <si>
    <t>Додаток №3</t>
  </si>
  <si>
    <t>РОЗПОДІЛ</t>
  </si>
  <si>
    <t>видатків місцевий бюджет м.Буча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</si>
  <si>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</si>
  <si>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</si>
  <si>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</si>
  <si>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</si>
  <si>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</si>
  <si>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</si>
  <si>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</si>
  <si>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</si>
  <si>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</si>
  <si>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</si>
  <si>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</si>
  <si>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</si>
  <si>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</si>
  <si>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</si>
  <si>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</si>
  <si>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</si>
  <si>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Рада</t>
  </si>
  <si>
    <t>0110000</t>
  </si>
  <si>
    <t>Бучанська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</si>
  <si>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</si>
  <si>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</si>
  <si>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</si>
  <si>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</si>
  <si>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0113110</t>
  </si>
  <si>
    <t>3110</t>
  </si>
  <si>
    <t>Заклади і заходи з питань дітей та їх соціального захисту</t>
  </si>
  <si>
    <t>0113112</t>
  </si>
  <si>
    <t>1040</t>
  </si>
  <si>
    <t>3112</t>
  </si>
  <si>
    <t>Заходи державної політики з питань дітей та їх соціального захисту</t>
  </si>
  <si>
    <t>0113120</t>
  </si>
  <si>
    <t>3120</t>
  </si>
  <si>
    <t>Здійснення соціальної роботи з вразливими категоріями населення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</si>
  <si>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</si>
  <si>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</si>
  <si>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</si>
  <si>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</si>
  <si>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</si>
  <si>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</si>
  <si>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</si>
  <si>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</si>
  <si>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</si>
  <si>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0113130</t>
  </si>
  <si>
    <t>3130</t>
  </si>
  <si>
    <t>Реалізація державної політики у молодіжній сфері</t>
  </si>
  <si>
    <t>0113133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</si>
  <si>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</si>
  <si>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</si>
  <si>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</si>
  <si>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</si>
  <si>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</si>
  <si>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0114080</t>
  </si>
  <si>
    <t>4080</t>
  </si>
  <si>
    <t>Інші заклади та заходи в галузі культури і мистецтва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</si>
  <si>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</si>
  <si>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</si>
  <si>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</si>
  <si>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</si>
  <si>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</si>
  <si>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</si>
  <si>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</si>
  <si>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</si>
  <si>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0117320</t>
  </si>
  <si>
    <t>7320</t>
  </si>
  <si>
    <t>Будівництво об`єктів соціально-культурного призначення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</si>
  <si>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</si>
  <si>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</si>
  <si>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</si>
  <si>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</si>
  <si>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</si>
  <si>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</si>
  <si>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</si>
  <si>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</si>
  <si>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</si>
  <si>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</si>
  <si>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</si>
  <si>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</si>
  <si>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</si>
  <si>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</si>
  <si>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</si>
  <si>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</si>
  <si>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</si>
  <si>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</si>
  <si>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</si>
  <si>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</si>
  <si>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</si>
  <si>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</si>
  <si>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</si>
  <si>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</si>
  <si>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</si>
  <si>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</si>
  <si>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</si>
  <si>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</si>
  <si>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0117690</t>
  </si>
  <si>
    <t>7690</t>
  </si>
  <si>
    <t>Інша економічна діяльність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</si>
  <si>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</si>
  <si>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</si>
  <si>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</si>
  <si>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</si>
  <si>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</si>
  <si>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</si>
  <si>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</si>
  <si>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</si>
  <si>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</si>
  <si>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</si>
  <si>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</si>
  <si>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0118410</t>
  </si>
  <si>
    <t>0830</t>
  </si>
  <si>
    <t>8410</t>
  </si>
  <si>
    <t>Фінансова підтримка засобів масової інформації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</si>
  <si>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</si>
  <si>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</si>
  <si>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</si>
  <si>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</si>
  <si>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</si>
  <si>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</si>
  <si>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</si>
  <si>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</si>
  <si>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</si>
  <si>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</si>
  <si>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</si>
  <si>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Орган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</si>
  <si>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</si>
  <si>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</si>
  <si>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</si>
  <si>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</si>
  <si>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</si>
  <si>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</si>
  <si>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</si>
  <si>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</si>
  <si>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</si>
  <si>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</si>
  <si>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</si>
  <si>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</si>
  <si>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</si>
  <si>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</si>
  <si>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</si>
  <si>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</si>
  <si>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</si>
  <si>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</si>
  <si>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</si>
  <si>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</si>
  <si>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</si>
  <si>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</si>
  <si>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</si>
  <si>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</si>
  <si>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</si>
  <si>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</si>
  <si>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</si>
  <si>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</si>
  <si>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</si>
  <si>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</si>
  <si>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</si>
  <si>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Надання допомоги дітям-сиротам та дітям, позбавленим батьківського піклування, яким виповнюється 18 років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</si>
  <si>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</si>
  <si>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</si>
  <si>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</si>
  <si>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</si>
  <si>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</si>
  <si>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</si>
  <si>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</si>
  <si>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</si>
  <si>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Орган охорони здоров'я</t>
  </si>
  <si>
    <t>0710000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</si>
  <si>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</si>
  <si>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</si>
  <si>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</si>
  <si>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</si>
  <si>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0712110</t>
  </si>
  <si>
    <t>2110</t>
  </si>
  <si>
    <t>Первинна медична допомога населенню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</si>
  <si>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</si>
  <si>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</si>
  <si>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</si>
  <si>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0800000</t>
  </si>
  <si>
    <t>Орган управління праці та соціального захисту населення</t>
  </si>
  <si>
    <t>0810000</t>
  </si>
  <si>
    <t>0810160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</si>
  <si>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</si>
  <si>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</si>
  <si>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</si>
  <si>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</si>
  <si>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</si>
  <si>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</si>
  <si>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</si>
  <si>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</si>
  <si>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</si>
  <si>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</si>
  <si>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</si>
  <si>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</si>
  <si>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</si>
  <si>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</si>
  <si>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</si>
  <si>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</si>
  <si>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</si>
  <si>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</si>
  <si>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</si>
  <si>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</si>
  <si>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</si>
  <si>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</si>
  <si>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</si>
  <si>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</si>
  <si>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</si>
  <si>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</si>
  <si>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</si>
  <si>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</si>
  <si>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</si>
  <si>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</si>
  <si>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</si>
  <si>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</si>
  <si>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</si>
  <si>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</si>
  <si>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</si>
  <si>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</si>
  <si>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</si>
  <si>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</si>
  <si>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</si>
  <si>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</si>
  <si>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</si>
  <si>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</si>
  <si>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</si>
  <si>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</si>
  <si>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</si>
  <si>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</si>
  <si>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</si>
  <si>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</si>
  <si>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</si>
  <si>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</si>
  <si>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</si>
  <si>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</si>
  <si>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</si>
  <si>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</si>
  <si>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</si>
  <si>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</si>
  <si>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</si>
  <si>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</si>
  <si>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</si>
  <si>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</si>
  <si>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0813080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</si>
  <si>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</si>
  <si>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</si>
  <si>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</si>
  <si>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</si>
  <si>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</si>
  <si>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</si>
  <si>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</si>
  <si>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</si>
  <si>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</si>
  <si>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</si>
  <si>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</si>
  <si>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</si>
  <si>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</si>
  <si>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</si>
  <si>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</si>
  <si>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</si>
  <si>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</si>
  <si>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0813190</t>
  </si>
  <si>
    <t>3190</t>
  </si>
  <si>
    <t>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</si>
  <si>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</si>
  <si>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</si>
  <si>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</si>
  <si>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</si>
  <si>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</si>
  <si>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</si>
  <si>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</si>
  <si>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</si>
  <si>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</si>
  <si>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</si>
  <si>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</si>
  <si>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</si>
  <si>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1000000</t>
  </si>
  <si>
    <t>Орган з питань культури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</si>
  <si>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</si>
  <si>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</si>
  <si>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</si>
  <si>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</si>
  <si>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</si>
  <si>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</si>
  <si>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</si>
  <si>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</si>
  <si>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</si>
  <si>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</si>
  <si>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</si>
  <si>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</si>
  <si>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</si>
  <si>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</si>
  <si>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</si>
  <si>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</si>
  <si>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</si>
  <si>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</si>
  <si>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</si>
  <si>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</si>
  <si>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</si>
  <si>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</si>
  <si>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</si>
  <si>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</si>
  <si>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1015010</t>
  </si>
  <si>
    <t>5010</t>
  </si>
  <si>
    <t>Проведення спортивної роботи в регіоні</t>
  </si>
  <si>
    <t>1015011</t>
  </si>
  <si>
    <t>5011</t>
  </si>
  <si>
    <t>Проведення навчально-тренувальних зборів і змагань з олімпійських видів спорту</t>
  </si>
  <si>
    <t>1015040</t>
  </si>
  <si>
    <t>5040</t>
  </si>
  <si>
    <t>Підтримка і розвиток спортивної інфраструктури</t>
  </si>
  <si>
    <t>1015041</t>
  </si>
  <si>
    <t>5041</t>
  </si>
  <si>
    <t>Утримання та фінансова підтримка спортивних споруд</t>
  </si>
  <si>
    <t xml:space="preserve"> </t>
  </si>
  <si>
    <t>Секретар ради</t>
  </si>
  <si>
    <t>В.П. Олексюк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</si>
  <si>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</si>
  <si>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</si>
  <si>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</si>
  <si>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</si>
  <si>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Бучанської міської ради</t>
  </si>
  <si>
    <t>"Про  бюджет міста Буча на 2018 рік"</t>
  </si>
  <si>
    <t>№ 1623-36-VII від 21.12.2017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</si>
</sst>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tabSelected="1" topLeftCell="F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5" width="13.42578125" bestFit="1" customWidth="1"/>
    <col min="6" max="6" width="18" bestFit="1" customWidth="1"/>
    <col min="7" max="7" width="13.42578125" bestFit="1" customWidth="1"/>
    <col min="8" max="8" width="19.42578125" customWidth="1"/>
    <col min="9" max="9" width="13.7109375" customWidth="1"/>
    <col min="10" max="10" width="12.28515625" bestFit="1" customWidth="1"/>
    <col min="11" max="11" width="11.5703125" customWidth="1"/>
    <col min="12" max="12" width="11.7109375" bestFit="1" customWidth="1"/>
    <col min="13" max="13" width="17" customWidth="1"/>
    <col min="14" max="14" width="15.140625" bestFit="1" customWidth="1"/>
    <col min="15" max="15" width="14.140625" customWidth="1"/>
    <col min="16" max="16" width="13.42578125" bestFit="1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321</v>
      </c>
    </row>
    <row r="3" spans="1:16" x14ac:dyDescent="0.2">
      <c r="M3" t="s">
        <v>322</v>
      </c>
    </row>
    <row r="4" spans="1:16" x14ac:dyDescent="0.2">
      <c r="M4" s="27" t="s">
        <v>323</v>
      </c>
      <c r="N4" s="27"/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4</v>
      </c>
    </row>
    <row r="8" spans="1:16" x14ac:dyDescent="0.2">
      <c r="A8" s="26" t="s">
        <v>5</v>
      </c>
      <c r="B8" s="26" t="s">
        <v>6</v>
      </c>
      <c r="C8" s="26" t="s">
        <v>7</v>
      </c>
      <c r="D8" s="22" t="s">
        <v>8</v>
      </c>
      <c r="E8" s="22" t="s">
        <v>9</v>
      </c>
      <c r="F8" s="22"/>
      <c r="G8" s="22"/>
      <c r="H8" s="22"/>
      <c r="I8" s="22"/>
      <c r="J8" s="22" t="s">
        <v>16</v>
      </c>
      <c r="K8" s="22"/>
      <c r="L8" s="22"/>
      <c r="M8" s="22"/>
      <c r="N8" s="22"/>
      <c r="O8" s="22"/>
      <c r="P8" s="23" t="s">
        <v>18</v>
      </c>
    </row>
    <row r="9" spans="1:16" x14ac:dyDescent="0.2">
      <c r="A9" s="22"/>
      <c r="B9" s="22"/>
      <c r="C9" s="22"/>
      <c r="D9" s="22"/>
      <c r="E9" s="23" t="s">
        <v>10</v>
      </c>
      <c r="F9" s="22" t="s">
        <v>11</v>
      </c>
      <c r="G9" s="22" t="s">
        <v>12</v>
      </c>
      <c r="H9" s="22"/>
      <c r="I9" s="22" t="s">
        <v>15</v>
      </c>
      <c r="J9" s="23" t="s">
        <v>10</v>
      </c>
      <c r="K9" s="22" t="s">
        <v>11</v>
      </c>
      <c r="L9" s="22" t="s">
        <v>12</v>
      </c>
      <c r="M9" s="22"/>
      <c r="N9" s="22" t="s">
        <v>15</v>
      </c>
      <c r="O9" s="4" t="s">
        <v>12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13</v>
      </c>
      <c r="H10" s="22" t="s">
        <v>14</v>
      </c>
      <c r="I10" s="22"/>
      <c r="J10" s="22"/>
      <c r="K10" s="22"/>
      <c r="L10" s="22" t="s">
        <v>13</v>
      </c>
      <c r="M10" s="22" t="s">
        <v>14</v>
      </c>
      <c r="N10" s="22"/>
      <c r="O10" s="22" t="s">
        <v>17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19</v>
      </c>
      <c r="B13" s="7"/>
      <c r="C13" s="8"/>
      <c r="D13" s="9" t="s">
        <v>20</v>
      </c>
      <c r="E13" s="18">
        <v>60603300</v>
      </c>
      <c r="F13" s="19">
        <v>46359200</v>
      </c>
      <c r="G13" s="19">
        <v>13739100</v>
      </c>
      <c r="H13" s="19">
        <v>5904300</v>
      </c>
      <c r="I13" s="19">
        <v>14244100</v>
      </c>
      <c r="J13" s="18">
        <v>41517300</v>
      </c>
      <c r="K13" s="19">
        <v>658300</v>
      </c>
      <c r="L13" s="19">
        <v>0</v>
      </c>
      <c r="M13" s="19">
        <v>0</v>
      </c>
      <c r="N13" s="19">
        <v>40859000</v>
      </c>
      <c r="O13" s="19">
        <v>38500000</v>
      </c>
      <c r="P13" s="18">
        <f t="shared" ref="P13:P44" si="0">E13+J13</f>
        <v>102120600</v>
      </c>
    </row>
    <row r="14" spans="1:16" x14ac:dyDescent="0.2">
      <c r="A14" s="6" t="s">
        <v>21</v>
      </c>
      <c r="B14" s="7"/>
      <c r="C14" s="8"/>
      <c r="D14" s="9" t="s">
        <v>22</v>
      </c>
      <c r="E14" s="18">
        <v>60603300</v>
      </c>
      <c r="F14" s="19">
        <v>46359200</v>
      </c>
      <c r="G14" s="19">
        <v>13739100</v>
      </c>
      <c r="H14" s="19">
        <v>5904300</v>
      </c>
      <c r="I14" s="19">
        <v>14244100</v>
      </c>
      <c r="J14" s="18">
        <v>41517300</v>
      </c>
      <c r="K14" s="19">
        <v>658300</v>
      </c>
      <c r="L14" s="19">
        <v>0</v>
      </c>
      <c r="M14" s="19">
        <v>0</v>
      </c>
      <c r="N14" s="19">
        <v>40859000</v>
      </c>
      <c r="O14" s="19">
        <v>38500000</v>
      </c>
      <c r="P14" s="18">
        <f t="shared" si="0"/>
        <v>102120600</v>
      </c>
    </row>
    <row r="15" spans="1:16" ht="63.75" x14ac:dyDescent="0.2">
      <c r="A15" s="6" t="s">
        <v>23</v>
      </c>
      <c r="B15" s="6" t="s">
        <v>25</v>
      </c>
      <c r="C15" s="10" t="s">
        <v>24</v>
      </c>
      <c r="D15" s="9" t="s">
        <v>26</v>
      </c>
      <c r="E15" s="18">
        <v>20704100</v>
      </c>
      <c r="F15" s="19">
        <v>20704100</v>
      </c>
      <c r="G15" s="19">
        <v>13536900</v>
      </c>
      <c r="H15" s="19">
        <v>993700</v>
      </c>
      <c r="I15" s="19">
        <v>0</v>
      </c>
      <c r="J15" s="18">
        <v>1300</v>
      </c>
      <c r="K15" s="19">
        <v>1300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20705400</v>
      </c>
    </row>
    <row r="16" spans="1:16" ht="25.5" x14ac:dyDescent="0.2">
      <c r="A16" s="6" t="s">
        <v>27</v>
      </c>
      <c r="B16" s="6" t="s">
        <v>28</v>
      </c>
      <c r="C16" s="8"/>
      <c r="D16" s="9" t="s">
        <v>29</v>
      </c>
      <c r="E16" s="18">
        <v>9000</v>
      </c>
      <c r="F16" s="19">
        <v>9000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9000</v>
      </c>
    </row>
    <row r="17" spans="1:16" ht="25.5" x14ac:dyDescent="0.2">
      <c r="A17" s="11" t="s">
        <v>30</v>
      </c>
      <c r="B17" s="11" t="s">
        <v>32</v>
      </c>
      <c r="C17" s="12" t="s">
        <v>31</v>
      </c>
      <c r="D17" s="13" t="s">
        <v>33</v>
      </c>
      <c r="E17" s="20">
        <v>9000</v>
      </c>
      <c r="F17" s="21">
        <v>9000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9000</v>
      </c>
    </row>
    <row r="18" spans="1:16" ht="25.5" x14ac:dyDescent="0.2">
      <c r="A18" s="6" t="s">
        <v>34</v>
      </c>
      <c r="B18" s="6" t="s">
        <v>35</v>
      </c>
      <c r="C18" s="8"/>
      <c r="D18" s="9" t="s">
        <v>36</v>
      </c>
      <c r="E18" s="18">
        <v>744700</v>
      </c>
      <c r="F18" s="19">
        <v>744700</v>
      </c>
      <c r="G18" s="19">
        <v>202200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744700</v>
      </c>
    </row>
    <row r="19" spans="1:16" ht="25.5" x14ac:dyDescent="0.2">
      <c r="A19" s="11" t="s">
        <v>37</v>
      </c>
      <c r="B19" s="11" t="s">
        <v>38</v>
      </c>
      <c r="C19" s="12" t="s">
        <v>31</v>
      </c>
      <c r="D19" s="13" t="s">
        <v>39</v>
      </c>
      <c r="E19" s="20">
        <v>264700</v>
      </c>
      <c r="F19" s="21">
        <v>264700</v>
      </c>
      <c r="G19" s="21">
        <v>202200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 t="shared" si="0"/>
        <v>264700</v>
      </c>
    </row>
    <row r="20" spans="1:16" ht="25.5" x14ac:dyDescent="0.2">
      <c r="A20" s="11" t="s">
        <v>40</v>
      </c>
      <c r="B20" s="11" t="s">
        <v>41</v>
      </c>
      <c r="C20" s="12" t="s">
        <v>31</v>
      </c>
      <c r="D20" s="13" t="s">
        <v>42</v>
      </c>
      <c r="E20" s="20">
        <v>10000</v>
      </c>
      <c r="F20" s="21">
        <v>10000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 t="shared" si="0"/>
        <v>10000</v>
      </c>
    </row>
    <row r="21" spans="1:16" x14ac:dyDescent="0.2">
      <c r="A21" s="11" t="s">
        <v>43</v>
      </c>
      <c r="B21" s="11" t="s">
        <v>44</v>
      </c>
      <c r="C21" s="12" t="s">
        <v>31</v>
      </c>
      <c r="D21" s="13" t="s">
        <v>45</v>
      </c>
      <c r="E21" s="20">
        <v>470000</v>
      </c>
      <c r="F21" s="21">
        <v>470000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 t="shared" si="0"/>
        <v>470000</v>
      </c>
    </row>
    <row r="22" spans="1:16" ht="25.5" x14ac:dyDescent="0.2">
      <c r="A22" s="6" t="s">
        <v>46</v>
      </c>
      <c r="B22" s="6" t="s">
        <v>47</v>
      </c>
      <c r="C22" s="8"/>
      <c r="D22" s="9" t="s">
        <v>48</v>
      </c>
      <c r="E22" s="18">
        <v>336200</v>
      </c>
      <c r="F22" s="19">
        <v>336200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336200</v>
      </c>
    </row>
    <row r="23" spans="1:16" x14ac:dyDescent="0.2">
      <c r="A23" s="11" t="s">
        <v>49</v>
      </c>
      <c r="B23" s="11" t="s">
        <v>50</v>
      </c>
      <c r="C23" s="12" t="s">
        <v>31</v>
      </c>
      <c r="D23" s="13" t="s">
        <v>51</v>
      </c>
      <c r="E23" s="20">
        <v>336200</v>
      </c>
      <c r="F23" s="21">
        <v>336200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 t="shared" si="0"/>
        <v>336200</v>
      </c>
    </row>
    <row r="24" spans="1:16" ht="63.75" x14ac:dyDescent="0.2">
      <c r="A24" s="6" t="s">
        <v>52</v>
      </c>
      <c r="B24" s="6" t="s">
        <v>53</v>
      </c>
      <c r="C24" s="10" t="s">
        <v>31</v>
      </c>
      <c r="D24" s="9" t="s">
        <v>54</v>
      </c>
      <c r="E24" s="18">
        <v>1238000</v>
      </c>
      <c r="F24" s="19">
        <v>1238000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1238000</v>
      </c>
    </row>
    <row r="25" spans="1:16" ht="25.5" x14ac:dyDescent="0.2">
      <c r="A25" s="6" t="s">
        <v>55</v>
      </c>
      <c r="B25" s="6" t="s">
        <v>56</v>
      </c>
      <c r="C25" s="8"/>
      <c r="D25" s="9" t="s">
        <v>57</v>
      </c>
      <c r="E25" s="18">
        <v>260500</v>
      </c>
      <c r="F25" s="19">
        <v>260500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260500</v>
      </c>
    </row>
    <row r="26" spans="1:16" x14ac:dyDescent="0.2">
      <c r="A26" s="11" t="s">
        <v>58</v>
      </c>
      <c r="B26" s="11" t="s">
        <v>60</v>
      </c>
      <c r="C26" s="12" t="s">
        <v>59</v>
      </c>
      <c r="D26" s="13" t="s">
        <v>61</v>
      </c>
      <c r="E26" s="20">
        <v>260500</v>
      </c>
      <c r="F26" s="21">
        <v>260500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260500</v>
      </c>
    </row>
    <row r="27" spans="1:16" x14ac:dyDescent="0.2">
      <c r="A27" s="6" t="s">
        <v>62</v>
      </c>
      <c r="B27" s="6" t="s">
        <v>64</v>
      </c>
      <c r="C27" s="10" t="s">
        <v>63</v>
      </c>
      <c r="D27" s="9" t="s">
        <v>65</v>
      </c>
      <c r="E27" s="18">
        <v>17691500</v>
      </c>
      <c r="F27" s="19">
        <v>9605200</v>
      </c>
      <c r="G27" s="19">
        <v>0</v>
      </c>
      <c r="H27" s="19">
        <v>4910600</v>
      </c>
      <c r="I27" s="19">
        <v>8086300</v>
      </c>
      <c r="J27" s="18">
        <v>9600000</v>
      </c>
      <c r="K27" s="19">
        <v>0</v>
      </c>
      <c r="L27" s="19">
        <v>0</v>
      </c>
      <c r="M27" s="19">
        <v>0</v>
      </c>
      <c r="N27" s="19">
        <v>9600000</v>
      </c>
      <c r="O27" s="19">
        <v>9600000</v>
      </c>
      <c r="P27" s="18">
        <f t="shared" si="0"/>
        <v>27291500</v>
      </c>
    </row>
    <row r="28" spans="1:16" ht="25.5" x14ac:dyDescent="0.2">
      <c r="A28" s="6" t="s">
        <v>66</v>
      </c>
      <c r="B28" s="6" t="s">
        <v>67</v>
      </c>
      <c r="C28" s="8"/>
      <c r="D28" s="9" t="s">
        <v>68</v>
      </c>
      <c r="E28" s="18">
        <v>0</v>
      </c>
      <c r="F28" s="19">
        <v>0</v>
      </c>
      <c r="G28" s="19">
        <v>0</v>
      </c>
      <c r="H28" s="19">
        <v>0</v>
      </c>
      <c r="I28" s="19">
        <v>0</v>
      </c>
      <c r="J28" s="18">
        <v>1500000</v>
      </c>
      <c r="K28" s="19">
        <v>0</v>
      </c>
      <c r="L28" s="19">
        <v>0</v>
      </c>
      <c r="M28" s="19">
        <v>0</v>
      </c>
      <c r="N28" s="19">
        <v>1500000</v>
      </c>
      <c r="O28" s="19">
        <v>1500000</v>
      </c>
      <c r="P28" s="18">
        <f t="shared" si="0"/>
        <v>1500000</v>
      </c>
    </row>
    <row r="29" spans="1:16" x14ac:dyDescent="0.2">
      <c r="A29" s="11" t="s">
        <v>69</v>
      </c>
      <c r="B29" s="11" t="s">
        <v>71</v>
      </c>
      <c r="C29" s="12" t="s">
        <v>70</v>
      </c>
      <c r="D29" s="13" t="s">
        <v>72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1500000</v>
      </c>
      <c r="K29" s="21">
        <v>0</v>
      </c>
      <c r="L29" s="21">
        <v>0</v>
      </c>
      <c r="M29" s="21">
        <v>0</v>
      </c>
      <c r="N29" s="21">
        <v>1500000</v>
      </c>
      <c r="O29" s="21">
        <v>1500000</v>
      </c>
      <c r="P29" s="20">
        <f t="shared" si="0"/>
        <v>1500000</v>
      </c>
    </row>
    <row r="30" spans="1:16" ht="38.25" x14ac:dyDescent="0.2">
      <c r="A30" s="6" t="s">
        <v>73</v>
      </c>
      <c r="B30" s="6" t="s">
        <v>74</v>
      </c>
      <c r="C30" s="10" t="s">
        <v>70</v>
      </c>
      <c r="D30" s="9" t="s">
        <v>75</v>
      </c>
      <c r="E30" s="18">
        <v>0</v>
      </c>
      <c r="F30" s="19">
        <v>0</v>
      </c>
      <c r="G30" s="19">
        <v>0</v>
      </c>
      <c r="H30" s="19">
        <v>0</v>
      </c>
      <c r="I30" s="19">
        <v>0</v>
      </c>
      <c r="J30" s="18">
        <v>1500000</v>
      </c>
      <c r="K30" s="19">
        <v>0</v>
      </c>
      <c r="L30" s="19">
        <v>0</v>
      </c>
      <c r="M30" s="19">
        <v>0</v>
      </c>
      <c r="N30" s="19">
        <v>1500000</v>
      </c>
      <c r="O30" s="19">
        <v>1500000</v>
      </c>
      <c r="P30" s="18">
        <f t="shared" si="0"/>
        <v>1500000</v>
      </c>
    </row>
    <row r="31" spans="1:16" ht="25.5" x14ac:dyDescent="0.2">
      <c r="A31" s="6" t="s">
        <v>76</v>
      </c>
      <c r="B31" s="6" t="s">
        <v>77</v>
      </c>
      <c r="C31" s="8"/>
      <c r="D31" s="9" t="s">
        <v>78</v>
      </c>
      <c r="E31" s="18">
        <v>1457800</v>
      </c>
      <c r="F31" s="19">
        <v>0</v>
      </c>
      <c r="G31" s="19">
        <v>0</v>
      </c>
      <c r="H31" s="19">
        <v>0</v>
      </c>
      <c r="I31" s="19">
        <v>1457800</v>
      </c>
      <c r="J31" s="18">
        <v>12216000</v>
      </c>
      <c r="K31" s="19">
        <v>0</v>
      </c>
      <c r="L31" s="19">
        <v>0</v>
      </c>
      <c r="M31" s="19">
        <v>0</v>
      </c>
      <c r="N31" s="19">
        <v>12216000</v>
      </c>
      <c r="O31" s="19">
        <v>12216000</v>
      </c>
      <c r="P31" s="18">
        <f t="shared" si="0"/>
        <v>13673800</v>
      </c>
    </row>
    <row r="32" spans="1:16" ht="38.25" x14ac:dyDescent="0.2">
      <c r="A32" s="11" t="s">
        <v>79</v>
      </c>
      <c r="B32" s="11" t="s">
        <v>81</v>
      </c>
      <c r="C32" s="12" t="s">
        <v>80</v>
      </c>
      <c r="D32" s="13" t="s">
        <v>82</v>
      </c>
      <c r="E32" s="20">
        <v>1457800</v>
      </c>
      <c r="F32" s="21">
        <v>0</v>
      </c>
      <c r="G32" s="21">
        <v>0</v>
      </c>
      <c r="H32" s="21">
        <v>0</v>
      </c>
      <c r="I32" s="21">
        <v>1457800</v>
      </c>
      <c r="J32" s="20">
        <v>12216000</v>
      </c>
      <c r="K32" s="21">
        <v>0</v>
      </c>
      <c r="L32" s="21">
        <v>0</v>
      </c>
      <c r="M32" s="21">
        <v>0</v>
      </c>
      <c r="N32" s="21">
        <v>12216000</v>
      </c>
      <c r="O32" s="21">
        <v>12216000</v>
      </c>
      <c r="P32" s="20">
        <f t="shared" si="0"/>
        <v>13673800</v>
      </c>
    </row>
    <row r="33" spans="1:16" x14ac:dyDescent="0.2">
      <c r="A33" s="6" t="s">
        <v>83</v>
      </c>
      <c r="B33" s="6" t="s">
        <v>85</v>
      </c>
      <c r="C33" s="10" t="s">
        <v>84</v>
      </c>
      <c r="D33" s="9" t="s">
        <v>86</v>
      </c>
      <c r="E33" s="18">
        <v>4700000</v>
      </c>
      <c r="F33" s="19">
        <v>0</v>
      </c>
      <c r="G33" s="19">
        <v>0</v>
      </c>
      <c r="H33" s="19">
        <v>0</v>
      </c>
      <c r="I33" s="19">
        <v>4700000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4700000</v>
      </c>
    </row>
    <row r="34" spans="1:16" ht="25.5" x14ac:dyDescent="0.2">
      <c r="A34" s="6" t="s">
        <v>87</v>
      </c>
      <c r="B34" s="6" t="s">
        <v>89</v>
      </c>
      <c r="C34" s="10" t="s">
        <v>88</v>
      </c>
      <c r="D34" s="9" t="s">
        <v>90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100000</v>
      </c>
      <c r="K34" s="19">
        <v>0</v>
      </c>
      <c r="L34" s="19">
        <v>0</v>
      </c>
      <c r="M34" s="19">
        <v>0</v>
      </c>
      <c r="N34" s="19">
        <v>100000</v>
      </c>
      <c r="O34" s="19">
        <v>100000</v>
      </c>
      <c r="P34" s="18">
        <f t="shared" si="0"/>
        <v>100000</v>
      </c>
    </row>
    <row r="35" spans="1:16" ht="25.5" x14ac:dyDescent="0.2">
      <c r="A35" s="6" t="s">
        <v>91</v>
      </c>
      <c r="B35" s="6" t="s">
        <v>92</v>
      </c>
      <c r="C35" s="10" t="s">
        <v>88</v>
      </c>
      <c r="D35" s="9" t="s">
        <v>93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3400000</v>
      </c>
      <c r="K35" s="19">
        <v>0</v>
      </c>
      <c r="L35" s="19">
        <v>0</v>
      </c>
      <c r="M35" s="19">
        <v>0</v>
      </c>
      <c r="N35" s="19">
        <v>3400000</v>
      </c>
      <c r="O35" s="19">
        <v>3400000</v>
      </c>
      <c r="P35" s="18">
        <f t="shared" si="0"/>
        <v>3400000</v>
      </c>
    </row>
    <row r="36" spans="1:16" ht="25.5" x14ac:dyDescent="0.2">
      <c r="A36" s="6" t="s">
        <v>94</v>
      </c>
      <c r="B36" s="6" t="s">
        <v>95</v>
      </c>
      <c r="C36" s="10" t="s">
        <v>88</v>
      </c>
      <c r="D36" s="9" t="s">
        <v>96</v>
      </c>
      <c r="E36" s="18">
        <v>73000</v>
      </c>
      <c r="F36" s="19">
        <v>73000</v>
      </c>
      <c r="G36" s="19">
        <v>0</v>
      </c>
      <c r="H36" s="19">
        <v>0</v>
      </c>
      <c r="I36" s="19">
        <v>0</v>
      </c>
      <c r="J36" s="18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8">
        <f t="shared" si="0"/>
        <v>73000</v>
      </c>
    </row>
    <row r="37" spans="1:16" x14ac:dyDescent="0.2">
      <c r="A37" s="6" t="s">
        <v>97</v>
      </c>
      <c r="B37" s="6" t="s">
        <v>98</v>
      </c>
      <c r="C37" s="8"/>
      <c r="D37" s="9" t="s">
        <v>99</v>
      </c>
      <c r="E37" s="18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3000000</v>
      </c>
      <c r="K37" s="19">
        <v>641000</v>
      </c>
      <c r="L37" s="19">
        <v>0</v>
      </c>
      <c r="M37" s="19">
        <v>0</v>
      </c>
      <c r="N37" s="19">
        <v>2359000</v>
      </c>
      <c r="O37" s="19">
        <v>0</v>
      </c>
      <c r="P37" s="18">
        <f t="shared" si="0"/>
        <v>3000000</v>
      </c>
    </row>
    <row r="38" spans="1:16" ht="89.25" x14ac:dyDescent="0.2">
      <c r="A38" s="11" t="s">
        <v>100</v>
      </c>
      <c r="B38" s="11" t="s">
        <v>101</v>
      </c>
      <c r="C38" s="12" t="s">
        <v>88</v>
      </c>
      <c r="D38" s="13" t="s">
        <v>102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3000000</v>
      </c>
      <c r="K38" s="21">
        <v>641000</v>
      </c>
      <c r="L38" s="21">
        <v>0</v>
      </c>
      <c r="M38" s="21">
        <v>0</v>
      </c>
      <c r="N38" s="21">
        <v>2359000</v>
      </c>
      <c r="O38" s="21">
        <v>0</v>
      </c>
      <c r="P38" s="20">
        <f t="shared" si="0"/>
        <v>3000000</v>
      </c>
    </row>
    <row r="39" spans="1:16" ht="38.25" x14ac:dyDescent="0.2">
      <c r="A39" s="6" t="s">
        <v>103</v>
      </c>
      <c r="B39" s="6" t="s">
        <v>105</v>
      </c>
      <c r="C39" s="10" t="s">
        <v>104</v>
      </c>
      <c r="D39" s="9" t="s">
        <v>106</v>
      </c>
      <c r="E39" s="18">
        <v>85000</v>
      </c>
      <c r="F39" s="19">
        <v>85000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85000</v>
      </c>
    </row>
    <row r="40" spans="1:16" ht="25.5" x14ac:dyDescent="0.2">
      <c r="A40" s="6" t="s">
        <v>107</v>
      </c>
      <c r="B40" s="6" t="s">
        <v>109</v>
      </c>
      <c r="C40" s="10" t="s">
        <v>108</v>
      </c>
      <c r="D40" s="9" t="s">
        <v>110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16000</v>
      </c>
      <c r="K40" s="19">
        <v>16000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16000</v>
      </c>
    </row>
    <row r="41" spans="1:16" x14ac:dyDescent="0.2">
      <c r="A41" s="6" t="s">
        <v>111</v>
      </c>
      <c r="B41" s="6" t="s">
        <v>113</v>
      </c>
      <c r="C41" s="10" t="s">
        <v>112</v>
      </c>
      <c r="D41" s="9" t="s">
        <v>114</v>
      </c>
      <c r="E41" s="18">
        <v>794400</v>
      </c>
      <c r="F41" s="19">
        <v>794400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794400</v>
      </c>
    </row>
    <row r="42" spans="1:16" ht="38.25" x14ac:dyDescent="0.2">
      <c r="A42" s="6" t="s">
        <v>115</v>
      </c>
      <c r="B42" s="6" t="s">
        <v>117</v>
      </c>
      <c r="C42" s="10" t="s">
        <v>116</v>
      </c>
      <c r="D42" s="9" t="s">
        <v>118</v>
      </c>
      <c r="E42" s="18">
        <v>11681300</v>
      </c>
      <c r="F42" s="19">
        <v>11681300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11681300</v>
      </c>
    </row>
    <row r="43" spans="1:16" ht="25.5" x14ac:dyDescent="0.2">
      <c r="A43" s="6" t="s">
        <v>119</v>
      </c>
      <c r="B43" s="6" t="s">
        <v>120</v>
      </c>
      <c r="C43" s="10" t="s">
        <v>116</v>
      </c>
      <c r="D43" s="9" t="s">
        <v>121</v>
      </c>
      <c r="E43" s="18">
        <v>0</v>
      </c>
      <c r="F43" s="19">
        <v>0</v>
      </c>
      <c r="G43" s="19">
        <v>0</v>
      </c>
      <c r="H43" s="19">
        <v>0</v>
      </c>
      <c r="I43" s="19">
        <v>0</v>
      </c>
      <c r="J43" s="18">
        <v>10184000</v>
      </c>
      <c r="K43" s="19">
        <v>0</v>
      </c>
      <c r="L43" s="19">
        <v>0</v>
      </c>
      <c r="M43" s="19">
        <v>0</v>
      </c>
      <c r="N43" s="19">
        <v>10184000</v>
      </c>
      <c r="O43" s="19">
        <v>10184000</v>
      </c>
      <c r="P43" s="18">
        <f t="shared" si="0"/>
        <v>10184000</v>
      </c>
    </row>
    <row r="44" spans="1:16" x14ac:dyDescent="0.2">
      <c r="A44" s="6" t="s">
        <v>122</v>
      </c>
      <c r="B44" s="6" t="s">
        <v>123</v>
      </c>
      <c r="C44" s="10" t="s">
        <v>116</v>
      </c>
      <c r="D44" s="9" t="s">
        <v>124</v>
      </c>
      <c r="E44" s="18">
        <v>827800</v>
      </c>
      <c r="F44" s="19">
        <v>827800</v>
      </c>
      <c r="G44" s="19">
        <v>0</v>
      </c>
      <c r="H44" s="19">
        <v>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827800</v>
      </c>
    </row>
    <row r="45" spans="1:16" x14ac:dyDescent="0.2">
      <c r="A45" s="6" t="s">
        <v>125</v>
      </c>
      <c r="B45" s="7"/>
      <c r="C45" s="8"/>
      <c r="D45" s="9" t="s">
        <v>126</v>
      </c>
      <c r="E45" s="18">
        <v>121447500</v>
      </c>
      <c r="F45" s="19">
        <v>121447500</v>
      </c>
      <c r="G45" s="19">
        <v>80553750</v>
      </c>
      <c r="H45" s="19">
        <v>18010800</v>
      </c>
      <c r="I45" s="19">
        <v>0</v>
      </c>
      <c r="J45" s="18">
        <v>7984300</v>
      </c>
      <c r="K45" s="19">
        <v>7950700</v>
      </c>
      <c r="L45" s="19">
        <v>335600</v>
      </c>
      <c r="M45" s="19">
        <v>56400</v>
      </c>
      <c r="N45" s="19">
        <v>33600</v>
      </c>
      <c r="O45" s="19">
        <v>0</v>
      </c>
      <c r="P45" s="18">
        <f t="shared" ref="P45:P76" si="1">E45+J45</f>
        <v>129431800</v>
      </c>
    </row>
    <row r="46" spans="1:16" x14ac:dyDescent="0.2">
      <c r="A46" s="6" t="s">
        <v>127</v>
      </c>
      <c r="B46" s="7"/>
      <c r="C46" s="8"/>
      <c r="D46" s="9" t="s">
        <v>126</v>
      </c>
      <c r="E46" s="18">
        <v>121447500</v>
      </c>
      <c r="F46" s="19">
        <v>121447500</v>
      </c>
      <c r="G46" s="19">
        <v>80553750</v>
      </c>
      <c r="H46" s="19">
        <v>18010800</v>
      </c>
      <c r="I46" s="19">
        <v>0</v>
      </c>
      <c r="J46" s="18">
        <v>7984300</v>
      </c>
      <c r="K46" s="19">
        <v>7950700</v>
      </c>
      <c r="L46" s="19">
        <v>335600</v>
      </c>
      <c r="M46" s="19">
        <v>56400</v>
      </c>
      <c r="N46" s="19">
        <v>33600</v>
      </c>
      <c r="O46" s="19">
        <v>0</v>
      </c>
      <c r="P46" s="18">
        <f t="shared" si="1"/>
        <v>129431800</v>
      </c>
    </row>
    <row r="47" spans="1:16" ht="38.25" x14ac:dyDescent="0.2">
      <c r="A47" s="6" t="s">
        <v>128</v>
      </c>
      <c r="B47" s="6" t="s">
        <v>129</v>
      </c>
      <c r="C47" s="10" t="s">
        <v>24</v>
      </c>
      <c r="D47" s="9" t="s">
        <v>130</v>
      </c>
      <c r="E47" s="18">
        <v>1816900</v>
      </c>
      <c r="F47" s="19">
        <v>1816900</v>
      </c>
      <c r="G47" s="19">
        <v>1417200</v>
      </c>
      <c r="H47" s="19">
        <v>56400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 t="shared" si="1"/>
        <v>1816900</v>
      </c>
    </row>
    <row r="48" spans="1:16" x14ac:dyDescent="0.2">
      <c r="A48" s="6" t="s">
        <v>131</v>
      </c>
      <c r="B48" s="6" t="s">
        <v>133</v>
      </c>
      <c r="C48" s="10" t="s">
        <v>132</v>
      </c>
      <c r="D48" s="9" t="s">
        <v>134</v>
      </c>
      <c r="E48" s="18">
        <v>36947700</v>
      </c>
      <c r="F48" s="19">
        <v>36947700</v>
      </c>
      <c r="G48" s="19">
        <v>22579200</v>
      </c>
      <c r="H48" s="19">
        <v>6961600</v>
      </c>
      <c r="I48" s="19">
        <v>0</v>
      </c>
      <c r="J48" s="18">
        <v>6682600</v>
      </c>
      <c r="K48" s="19">
        <v>6659000</v>
      </c>
      <c r="L48" s="19">
        <v>235800</v>
      </c>
      <c r="M48" s="19">
        <v>400</v>
      </c>
      <c r="N48" s="19">
        <v>23600</v>
      </c>
      <c r="O48" s="19">
        <v>0</v>
      </c>
      <c r="P48" s="18">
        <f t="shared" si="1"/>
        <v>43630300</v>
      </c>
    </row>
    <row r="49" spans="1:16" ht="63.75" x14ac:dyDescent="0.2">
      <c r="A49" s="6" t="s">
        <v>135</v>
      </c>
      <c r="B49" s="6" t="s">
        <v>137</v>
      </c>
      <c r="C49" s="10" t="s">
        <v>136</v>
      </c>
      <c r="D49" s="9" t="s">
        <v>138</v>
      </c>
      <c r="E49" s="18">
        <v>74796800</v>
      </c>
      <c r="F49" s="19">
        <v>74796800</v>
      </c>
      <c r="G49" s="19">
        <v>51783000</v>
      </c>
      <c r="H49" s="19">
        <v>10120900</v>
      </c>
      <c r="I49" s="19">
        <v>0</v>
      </c>
      <c r="J49" s="18">
        <v>1301700</v>
      </c>
      <c r="K49" s="19">
        <v>1291700</v>
      </c>
      <c r="L49" s="19">
        <v>99800</v>
      </c>
      <c r="M49" s="19">
        <v>56000</v>
      </c>
      <c r="N49" s="19">
        <v>10000</v>
      </c>
      <c r="O49" s="19">
        <v>0</v>
      </c>
      <c r="P49" s="18">
        <f t="shared" si="1"/>
        <v>76098500</v>
      </c>
    </row>
    <row r="50" spans="1:16" ht="38.25" x14ac:dyDescent="0.2">
      <c r="A50" s="6" t="s">
        <v>139</v>
      </c>
      <c r="B50" s="6" t="s">
        <v>141</v>
      </c>
      <c r="C50" s="10" t="s">
        <v>140</v>
      </c>
      <c r="D50" s="9" t="s">
        <v>142</v>
      </c>
      <c r="E50" s="18">
        <v>3625800</v>
      </c>
      <c r="F50" s="19">
        <v>3625800</v>
      </c>
      <c r="G50" s="19">
        <v>1694500</v>
      </c>
      <c r="H50" s="19">
        <v>790700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8">
        <f t="shared" si="1"/>
        <v>3625800</v>
      </c>
    </row>
    <row r="51" spans="1:16" ht="25.5" x14ac:dyDescent="0.2">
      <c r="A51" s="6" t="s">
        <v>143</v>
      </c>
      <c r="B51" s="6" t="s">
        <v>145</v>
      </c>
      <c r="C51" s="10" t="s">
        <v>144</v>
      </c>
      <c r="D51" s="9" t="s">
        <v>146</v>
      </c>
      <c r="E51" s="18">
        <v>230600</v>
      </c>
      <c r="F51" s="19">
        <v>230600</v>
      </c>
      <c r="G51" s="19">
        <v>175400</v>
      </c>
      <c r="H51" s="19">
        <v>11100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230600</v>
      </c>
    </row>
    <row r="52" spans="1:16" x14ac:dyDescent="0.2">
      <c r="A52" s="6" t="s">
        <v>147</v>
      </c>
      <c r="B52" s="6" t="s">
        <v>148</v>
      </c>
      <c r="C52" s="8"/>
      <c r="D52" s="9" t="s">
        <v>149</v>
      </c>
      <c r="E52" s="18">
        <v>2606400</v>
      </c>
      <c r="F52" s="19">
        <v>2606400</v>
      </c>
      <c r="G52" s="19">
        <v>1838350</v>
      </c>
      <c r="H52" s="19">
        <v>70100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2606400</v>
      </c>
    </row>
    <row r="53" spans="1:16" ht="25.5" x14ac:dyDescent="0.2">
      <c r="A53" s="11" t="s">
        <v>150</v>
      </c>
      <c r="B53" s="11" t="s">
        <v>151</v>
      </c>
      <c r="C53" s="12" t="s">
        <v>144</v>
      </c>
      <c r="D53" s="13" t="s">
        <v>152</v>
      </c>
      <c r="E53" s="20">
        <v>1853400</v>
      </c>
      <c r="F53" s="21">
        <v>1853400</v>
      </c>
      <c r="G53" s="21">
        <v>1437100</v>
      </c>
      <c r="H53" s="21">
        <v>70100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 t="shared" si="1"/>
        <v>1853400</v>
      </c>
    </row>
    <row r="54" spans="1:16" x14ac:dyDescent="0.2">
      <c r="A54" s="11" t="s">
        <v>153</v>
      </c>
      <c r="B54" s="11" t="s">
        <v>154</v>
      </c>
      <c r="C54" s="12" t="s">
        <v>144</v>
      </c>
      <c r="D54" s="13" t="s">
        <v>155</v>
      </c>
      <c r="E54" s="20">
        <v>753000</v>
      </c>
      <c r="F54" s="21">
        <v>753000</v>
      </c>
      <c r="G54" s="21">
        <v>401250</v>
      </c>
      <c r="H54" s="21">
        <v>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 t="shared" si="1"/>
        <v>753000</v>
      </c>
    </row>
    <row r="55" spans="1:16" ht="38.25" x14ac:dyDescent="0.2">
      <c r="A55" s="6" t="s">
        <v>156</v>
      </c>
      <c r="B55" s="6" t="s">
        <v>157</v>
      </c>
      <c r="C55" s="10" t="s">
        <v>144</v>
      </c>
      <c r="D55" s="9" t="s">
        <v>158</v>
      </c>
      <c r="E55" s="18">
        <v>12700</v>
      </c>
      <c r="F55" s="19">
        <v>12700</v>
      </c>
      <c r="G55" s="19">
        <v>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12700</v>
      </c>
    </row>
    <row r="56" spans="1:16" ht="25.5" x14ac:dyDescent="0.2">
      <c r="A56" s="6" t="s">
        <v>159</v>
      </c>
      <c r="B56" s="6" t="s">
        <v>160</v>
      </c>
      <c r="C56" s="8"/>
      <c r="D56" s="9" t="s">
        <v>161</v>
      </c>
      <c r="E56" s="18">
        <v>1410600</v>
      </c>
      <c r="F56" s="19">
        <v>1410600</v>
      </c>
      <c r="G56" s="19">
        <v>1066100</v>
      </c>
      <c r="H56" s="19">
        <v>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1410600</v>
      </c>
    </row>
    <row r="57" spans="1:16" ht="38.25" x14ac:dyDescent="0.2">
      <c r="A57" s="11" t="s">
        <v>162</v>
      </c>
      <c r="B57" s="11" t="s">
        <v>164</v>
      </c>
      <c r="C57" s="12" t="s">
        <v>163</v>
      </c>
      <c r="D57" s="13" t="s">
        <v>165</v>
      </c>
      <c r="E57" s="20">
        <v>1410600</v>
      </c>
      <c r="F57" s="21">
        <v>1410600</v>
      </c>
      <c r="G57" s="21">
        <v>1066100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 t="shared" si="1"/>
        <v>1410600</v>
      </c>
    </row>
    <row r="58" spans="1:16" x14ac:dyDescent="0.2">
      <c r="A58" s="6" t="s">
        <v>166</v>
      </c>
      <c r="B58" s="7"/>
      <c r="C58" s="8"/>
      <c r="D58" s="9" t="s">
        <v>167</v>
      </c>
      <c r="E58" s="18">
        <v>14223900</v>
      </c>
      <c r="F58" s="19">
        <v>14223900</v>
      </c>
      <c r="G58" s="19">
        <v>0</v>
      </c>
      <c r="H58" s="19">
        <v>0</v>
      </c>
      <c r="I58" s="19">
        <v>0</v>
      </c>
      <c r="J58" s="18">
        <v>285000</v>
      </c>
      <c r="K58" s="19">
        <v>255000</v>
      </c>
      <c r="L58" s="19">
        <v>0</v>
      </c>
      <c r="M58" s="19">
        <v>0</v>
      </c>
      <c r="N58" s="19">
        <v>30000</v>
      </c>
      <c r="O58" s="19">
        <v>0</v>
      </c>
      <c r="P58" s="18">
        <f t="shared" si="1"/>
        <v>14508900</v>
      </c>
    </row>
    <row r="59" spans="1:16" x14ac:dyDescent="0.2">
      <c r="A59" s="6" t="s">
        <v>168</v>
      </c>
      <c r="B59" s="7"/>
      <c r="C59" s="8"/>
      <c r="D59" s="9" t="s">
        <v>167</v>
      </c>
      <c r="E59" s="18">
        <v>14223900</v>
      </c>
      <c r="F59" s="19">
        <v>14223900</v>
      </c>
      <c r="G59" s="19">
        <v>0</v>
      </c>
      <c r="H59" s="19">
        <v>0</v>
      </c>
      <c r="I59" s="19">
        <v>0</v>
      </c>
      <c r="J59" s="18">
        <v>285000</v>
      </c>
      <c r="K59" s="19">
        <v>255000</v>
      </c>
      <c r="L59" s="19">
        <v>0</v>
      </c>
      <c r="M59" s="19">
        <v>0</v>
      </c>
      <c r="N59" s="19">
        <v>30000</v>
      </c>
      <c r="O59" s="19">
        <v>0</v>
      </c>
      <c r="P59" s="18">
        <f t="shared" si="1"/>
        <v>14508900</v>
      </c>
    </row>
    <row r="60" spans="1:16" ht="38.25" x14ac:dyDescent="0.2">
      <c r="A60" s="6" t="s">
        <v>169</v>
      </c>
      <c r="B60" s="6" t="s">
        <v>171</v>
      </c>
      <c r="C60" s="10" t="s">
        <v>170</v>
      </c>
      <c r="D60" s="9" t="s">
        <v>172</v>
      </c>
      <c r="E60" s="18">
        <v>10026100</v>
      </c>
      <c r="F60" s="19">
        <v>10026100</v>
      </c>
      <c r="G60" s="19">
        <v>0</v>
      </c>
      <c r="H60" s="19">
        <v>0</v>
      </c>
      <c r="I60" s="19">
        <v>0</v>
      </c>
      <c r="J60" s="18">
        <v>285000</v>
      </c>
      <c r="K60" s="19">
        <v>255000</v>
      </c>
      <c r="L60" s="19">
        <v>0</v>
      </c>
      <c r="M60" s="19">
        <v>0</v>
      </c>
      <c r="N60" s="19">
        <v>30000</v>
      </c>
      <c r="O60" s="19">
        <v>0</v>
      </c>
      <c r="P60" s="18">
        <f t="shared" si="1"/>
        <v>10311100</v>
      </c>
    </row>
    <row r="61" spans="1:16" x14ac:dyDescent="0.2">
      <c r="A61" s="6" t="s">
        <v>173</v>
      </c>
      <c r="B61" s="6" t="s">
        <v>174</v>
      </c>
      <c r="C61" s="8"/>
      <c r="D61" s="9" t="s">
        <v>175</v>
      </c>
      <c r="E61" s="18">
        <v>4197800</v>
      </c>
      <c r="F61" s="19">
        <v>4197800</v>
      </c>
      <c r="G61" s="19">
        <v>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 t="shared" si="1"/>
        <v>4197800</v>
      </c>
    </row>
    <row r="62" spans="1:16" ht="38.25" x14ac:dyDescent="0.2">
      <c r="A62" s="11" t="s">
        <v>176</v>
      </c>
      <c r="B62" s="11" t="s">
        <v>177</v>
      </c>
      <c r="C62" s="12" t="s">
        <v>170</v>
      </c>
      <c r="D62" s="13" t="s">
        <v>178</v>
      </c>
      <c r="E62" s="20">
        <v>4197800</v>
      </c>
      <c r="F62" s="21">
        <v>4197800</v>
      </c>
      <c r="G62" s="21">
        <v>0</v>
      </c>
      <c r="H62" s="21">
        <v>0</v>
      </c>
      <c r="I62" s="21">
        <v>0</v>
      </c>
      <c r="J62" s="20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0">
        <f t="shared" si="1"/>
        <v>4197800</v>
      </c>
    </row>
    <row r="63" spans="1:16" ht="25.5" x14ac:dyDescent="0.2">
      <c r="A63" s="6" t="s">
        <v>179</v>
      </c>
      <c r="B63" s="7"/>
      <c r="C63" s="8"/>
      <c r="D63" s="9" t="s">
        <v>180</v>
      </c>
      <c r="E63" s="18">
        <v>105466400</v>
      </c>
      <c r="F63" s="19">
        <v>105466400</v>
      </c>
      <c r="G63" s="19">
        <v>5321800</v>
      </c>
      <c r="H63" s="19">
        <v>281900</v>
      </c>
      <c r="I63" s="19">
        <v>0</v>
      </c>
      <c r="J63" s="18">
        <v>10500</v>
      </c>
      <c r="K63" s="19">
        <v>10500</v>
      </c>
      <c r="L63" s="19">
        <v>8500</v>
      </c>
      <c r="M63" s="19">
        <v>0</v>
      </c>
      <c r="N63" s="19">
        <v>0</v>
      </c>
      <c r="O63" s="19">
        <v>0</v>
      </c>
      <c r="P63" s="18">
        <f t="shared" si="1"/>
        <v>105476900</v>
      </c>
    </row>
    <row r="64" spans="1:16" ht="25.5" x14ac:dyDescent="0.2">
      <c r="A64" s="6" t="s">
        <v>181</v>
      </c>
      <c r="B64" s="7"/>
      <c r="C64" s="8"/>
      <c r="D64" s="9" t="s">
        <v>180</v>
      </c>
      <c r="E64" s="18">
        <v>105466400</v>
      </c>
      <c r="F64" s="19">
        <v>105466400</v>
      </c>
      <c r="G64" s="19">
        <v>5321800</v>
      </c>
      <c r="H64" s="19">
        <v>281900</v>
      </c>
      <c r="I64" s="19">
        <v>0</v>
      </c>
      <c r="J64" s="18">
        <v>10500</v>
      </c>
      <c r="K64" s="19">
        <v>10500</v>
      </c>
      <c r="L64" s="19">
        <v>8500</v>
      </c>
      <c r="M64" s="19">
        <v>0</v>
      </c>
      <c r="N64" s="19">
        <v>0</v>
      </c>
      <c r="O64" s="19">
        <v>0</v>
      </c>
      <c r="P64" s="18">
        <f t="shared" si="1"/>
        <v>105476900</v>
      </c>
    </row>
    <row r="65" spans="1:16" ht="38.25" x14ac:dyDescent="0.2">
      <c r="A65" s="6" t="s">
        <v>182</v>
      </c>
      <c r="B65" s="6" t="s">
        <v>129</v>
      </c>
      <c r="C65" s="10" t="s">
        <v>24</v>
      </c>
      <c r="D65" s="9" t="s">
        <v>130</v>
      </c>
      <c r="E65" s="18">
        <v>6151100</v>
      </c>
      <c r="F65" s="19">
        <v>6151100</v>
      </c>
      <c r="G65" s="19">
        <v>4553600</v>
      </c>
      <c r="H65" s="19">
        <v>254800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 t="shared" si="1"/>
        <v>6151100</v>
      </c>
    </row>
    <row r="66" spans="1:16" ht="63.75" x14ac:dyDescent="0.2">
      <c r="A66" s="6" t="s">
        <v>183</v>
      </c>
      <c r="B66" s="6" t="s">
        <v>184</v>
      </c>
      <c r="C66" s="8"/>
      <c r="D66" s="9" t="s">
        <v>185</v>
      </c>
      <c r="E66" s="18">
        <v>48341600</v>
      </c>
      <c r="F66" s="19">
        <v>48341600</v>
      </c>
      <c r="G66" s="19">
        <v>0</v>
      </c>
      <c r="H66" s="19">
        <v>0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 t="shared" si="1"/>
        <v>48341600</v>
      </c>
    </row>
    <row r="67" spans="1:16" ht="38.25" x14ac:dyDescent="0.2">
      <c r="A67" s="11" t="s">
        <v>186</v>
      </c>
      <c r="B67" s="11" t="s">
        <v>188</v>
      </c>
      <c r="C67" s="12" t="s">
        <v>187</v>
      </c>
      <c r="D67" s="13" t="s">
        <v>189</v>
      </c>
      <c r="E67" s="20">
        <v>13100000</v>
      </c>
      <c r="F67" s="21">
        <v>13100000</v>
      </c>
      <c r="G67" s="21">
        <v>0</v>
      </c>
      <c r="H67" s="21">
        <v>0</v>
      </c>
      <c r="I67" s="21">
        <v>0</v>
      </c>
      <c r="J67" s="20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0">
        <f t="shared" si="1"/>
        <v>13100000</v>
      </c>
    </row>
    <row r="68" spans="1:16" ht="38.25" x14ac:dyDescent="0.2">
      <c r="A68" s="11" t="s">
        <v>190</v>
      </c>
      <c r="B68" s="11" t="s">
        <v>192</v>
      </c>
      <c r="C68" s="12" t="s">
        <v>191</v>
      </c>
      <c r="D68" s="13" t="s">
        <v>193</v>
      </c>
      <c r="E68" s="20">
        <v>35241600</v>
      </c>
      <c r="F68" s="21">
        <v>35241600</v>
      </c>
      <c r="G68" s="21">
        <v>0</v>
      </c>
      <c r="H68" s="21">
        <v>0</v>
      </c>
      <c r="I68" s="21">
        <v>0</v>
      </c>
      <c r="J68" s="20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f t="shared" si="1"/>
        <v>35241600</v>
      </c>
    </row>
    <row r="69" spans="1:16" ht="38.25" x14ac:dyDescent="0.2">
      <c r="A69" s="6" t="s">
        <v>194</v>
      </c>
      <c r="B69" s="6" t="s">
        <v>195</v>
      </c>
      <c r="C69" s="8"/>
      <c r="D69" s="9" t="s">
        <v>196</v>
      </c>
      <c r="E69" s="18">
        <v>10000</v>
      </c>
      <c r="F69" s="19">
        <v>10000</v>
      </c>
      <c r="G69" s="19">
        <v>0</v>
      </c>
      <c r="H69" s="19">
        <v>0</v>
      </c>
      <c r="I69" s="19">
        <v>0</v>
      </c>
      <c r="J69" s="18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8">
        <f t="shared" si="1"/>
        <v>10000</v>
      </c>
    </row>
    <row r="70" spans="1:16" ht="51" x14ac:dyDescent="0.2">
      <c r="A70" s="11" t="s">
        <v>197</v>
      </c>
      <c r="B70" s="11" t="s">
        <v>198</v>
      </c>
      <c r="C70" s="12" t="s">
        <v>187</v>
      </c>
      <c r="D70" s="13" t="s">
        <v>199</v>
      </c>
      <c r="E70" s="20">
        <v>3500</v>
      </c>
      <c r="F70" s="21">
        <v>3500</v>
      </c>
      <c r="G70" s="21">
        <v>0</v>
      </c>
      <c r="H70" s="21">
        <v>0</v>
      </c>
      <c r="I70" s="21">
        <v>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 t="shared" si="1"/>
        <v>3500</v>
      </c>
    </row>
    <row r="71" spans="1:16" ht="51" x14ac:dyDescent="0.2">
      <c r="A71" s="11" t="s">
        <v>200</v>
      </c>
      <c r="B71" s="11" t="s">
        <v>201</v>
      </c>
      <c r="C71" s="12" t="s">
        <v>191</v>
      </c>
      <c r="D71" s="13" t="s">
        <v>202</v>
      </c>
      <c r="E71" s="20">
        <v>6500</v>
      </c>
      <c r="F71" s="21">
        <v>6500</v>
      </c>
      <c r="G71" s="21">
        <v>0</v>
      </c>
      <c r="H71" s="21">
        <v>0</v>
      </c>
      <c r="I71" s="21">
        <v>0</v>
      </c>
      <c r="J71" s="20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f t="shared" si="1"/>
        <v>6500</v>
      </c>
    </row>
    <row r="72" spans="1:16" ht="51" x14ac:dyDescent="0.2">
      <c r="A72" s="6" t="s">
        <v>203</v>
      </c>
      <c r="B72" s="6" t="s">
        <v>204</v>
      </c>
      <c r="C72" s="8"/>
      <c r="D72" s="9" t="s">
        <v>205</v>
      </c>
      <c r="E72" s="18">
        <v>706000</v>
      </c>
      <c r="F72" s="19">
        <v>706000</v>
      </c>
      <c r="G72" s="19">
        <v>0</v>
      </c>
      <c r="H72" s="19">
        <v>0</v>
      </c>
      <c r="I72" s="19">
        <v>0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 t="shared" si="1"/>
        <v>706000</v>
      </c>
    </row>
    <row r="73" spans="1:16" ht="25.5" x14ac:dyDescent="0.2">
      <c r="A73" s="11" t="s">
        <v>206</v>
      </c>
      <c r="B73" s="11" t="s">
        <v>207</v>
      </c>
      <c r="C73" s="12" t="s">
        <v>187</v>
      </c>
      <c r="D73" s="13" t="s">
        <v>208</v>
      </c>
      <c r="E73" s="20">
        <v>193500</v>
      </c>
      <c r="F73" s="21">
        <v>193500</v>
      </c>
      <c r="G73" s="21">
        <v>0</v>
      </c>
      <c r="H73" s="21">
        <v>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 t="shared" si="1"/>
        <v>193500</v>
      </c>
    </row>
    <row r="74" spans="1:16" ht="25.5" x14ac:dyDescent="0.2">
      <c r="A74" s="11" t="s">
        <v>209</v>
      </c>
      <c r="B74" s="11" t="s">
        <v>211</v>
      </c>
      <c r="C74" s="12" t="s">
        <v>210</v>
      </c>
      <c r="D74" s="13" t="s">
        <v>212</v>
      </c>
      <c r="E74" s="20">
        <v>312500</v>
      </c>
      <c r="F74" s="21">
        <v>312500</v>
      </c>
      <c r="G74" s="21">
        <v>0</v>
      </c>
      <c r="H74" s="21">
        <v>0</v>
      </c>
      <c r="I74" s="21">
        <v>0</v>
      </c>
      <c r="J74" s="20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0">
        <f t="shared" si="1"/>
        <v>312500</v>
      </c>
    </row>
    <row r="75" spans="1:16" ht="38.25" x14ac:dyDescent="0.2">
      <c r="A75" s="11" t="s">
        <v>213</v>
      </c>
      <c r="B75" s="11" t="s">
        <v>214</v>
      </c>
      <c r="C75" s="12" t="s">
        <v>210</v>
      </c>
      <c r="D75" s="13" t="s">
        <v>215</v>
      </c>
      <c r="E75" s="20">
        <v>200000</v>
      </c>
      <c r="F75" s="21">
        <v>200000</v>
      </c>
      <c r="G75" s="21">
        <v>0</v>
      </c>
      <c r="H75" s="21">
        <v>0</v>
      </c>
      <c r="I75" s="21">
        <v>0</v>
      </c>
      <c r="J75" s="20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0">
        <f t="shared" si="1"/>
        <v>200000</v>
      </c>
    </row>
    <row r="76" spans="1:16" ht="38.25" x14ac:dyDescent="0.2">
      <c r="A76" s="6" t="s">
        <v>216</v>
      </c>
      <c r="B76" s="6" t="s">
        <v>217</v>
      </c>
      <c r="C76" s="8"/>
      <c r="D76" s="9" t="s">
        <v>218</v>
      </c>
      <c r="E76" s="18">
        <v>38300000</v>
      </c>
      <c r="F76" s="19">
        <v>38300000</v>
      </c>
      <c r="G76" s="19">
        <v>0</v>
      </c>
      <c r="H76" s="19">
        <v>0</v>
      </c>
      <c r="I76" s="19">
        <v>0</v>
      </c>
      <c r="J76" s="18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8">
        <f t="shared" si="1"/>
        <v>38300000</v>
      </c>
    </row>
    <row r="77" spans="1:16" ht="25.5" x14ac:dyDescent="0.2">
      <c r="A77" s="11" t="s">
        <v>219</v>
      </c>
      <c r="B77" s="11" t="s">
        <v>220</v>
      </c>
      <c r="C77" s="12" t="s">
        <v>31</v>
      </c>
      <c r="D77" s="13" t="s">
        <v>221</v>
      </c>
      <c r="E77" s="20">
        <v>650000</v>
      </c>
      <c r="F77" s="21">
        <v>650000</v>
      </c>
      <c r="G77" s="21">
        <v>0</v>
      </c>
      <c r="H77" s="21">
        <v>0</v>
      </c>
      <c r="I77" s="21">
        <v>0</v>
      </c>
      <c r="J77" s="20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0">
        <f t="shared" ref="P77:P110" si="2">E77+J77</f>
        <v>650000</v>
      </c>
    </row>
    <row r="78" spans="1:16" x14ac:dyDescent="0.2">
      <c r="A78" s="11" t="s">
        <v>222</v>
      </c>
      <c r="B78" s="11" t="s">
        <v>223</v>
      </c>
      <c r="C78" s="12" t="s">
        <v>31</v>
      </c>
      <c r="D78" s="13" t="s">
        <v>224</v>
      </c>
      <c r="E78" s="20">
        <v>150000</v>
      </c>
      <c r="F78" s="21">
        <v>150000</v>
      </c>
      <c r="G78" s="21">
        <v>0</v>
      </c>
      <c r="H78" s="21">
        <v>0</v>
      </c>
      <c r="I78" s="21">
        <v>0</v>
      </c>
      <c r="J78" s="20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0">
        <f t="shared" si="2"/>
        <v>150000</v>
      </c>
    </row>
    <row r="79" spans="1:16" x14ac:dyDescent="0.2">
      <c r="A79" s="11" t="s">
        <v>225</v>
      </c>
      <c r="B79" s="11" t="s">
        <v>226</v>
      </c>
      <c r="C79" s="12" t="s">
        <v>31</v>
      </c>
      <c r="D79" s="13" t="s">
        <v>227</v>
      </c>
      <c r="E79" s="20">
        <v>29000000</v>
      </c>
      <c r="F79" s="21">
        <v>29000000</v>
      </c>
      <c r="G79" s="21">
        <v>0</v>
      </c>
      <c r="H79" s="21">
        <v>0</v>
      </c>
      <c r="I79" s="21">
        <v>0</v>
      </c>
      <c r="J79" s="20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0">
        <f t="shared" si="2"/>
        <v>29000000</v>
      </c>
    </row>
    <row r="80" spans="1:16" ht="25.5" x14ac:dyDescent="0.2">
      <c r="A80" s="11" t="s">
        <v>228</v>
      </c>
      <c r="B80" s="11" t="s">
        <v>229</v>
      </c>
      <c r="C80" s="12" t="s">
        <v>31</v>
      </c>
      <c r="D80" s="13" t="s">
        <v>230</v>
      </c>
      <c r="E80" s="20">
        <v>2500000</v>
      </c>
      <c r="F80" s="21">
        <v>2500000</v>
      </c>
      <c r="G80" s="21">
        <v>0</v>
      </c>
      <c r="H80" s="21">
        <v>0</v>
      </c>
      <c r="I80" s="21">
        <v>0</v>
      </c>
      <c r="J80" s="20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0">
        <f t="shared" si="2"/>
        <v>2500000</v>
      </c>
    </row>
    <row r="81" spans="1:16" x14ac:dyDescent="0.2">
      <c r="A81" s="11" t="s">
        <v>231</v>
      </c>
      <c r="B81" s="11" t="s">
        <v>232</v>
      </c>
      <c r="C81" s="12" t="s">
        <v>31</v>
      </c>
      <c r="D81" s="13" t="s">
        <v>233</v>
      </c>
      <c r="E81" s="20">
        <v>3800000</v>
      </c>
      <c r="F81" s="21">
        <v>3800000</v>
      </c>
      <c r="G81" s="21">
        <v>0</v>
      </c>
      <c r="H81" s="21">
        <v>0</v>
      </c>
      <c r="I81" s="21">
        <v>0</v>
      </c>
      <c r="J81" s="20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0">
        <f t="shared" si="2"/>
        <v>3800000</v>
      </c>
    </row>
    <row r="82" spans="1:16" x14ac:dyDescent="0.2">
      <c r="A82" s="11" t="s">
        <v>234</v>
      </c>
      <c r="B82" s="11" t="s">
        <v>235</v>
      </c>
      <c r="C82" s="12" t="s">
        <v>31</v>
      </c>
      <c r="D82" s="13" t="s">
        <v>236</v>
      </c>
      <c r="E82" s="20">
        <v>200000</v>
      </c>
      <c r="F82" s="21">
        <v>200000</v>
      </c>
      <c r="G82" s="21">
        <v>0</v>
      </c>
      <c r="H82" s="21">
        <v>0</v>
      </c>
      <c r="I82" s="21">
        <v>0</v>
      </c>
      <c r="J82" s="20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0">
        <f t="shared" si="2"/>
        <v>200000</v>
      </c>
    </row>
    <row r="83" spans="1:16" ht="25.5" x14ac:dyDescent="0.2">
      <c r="A83" s="11" t="s">
        <v>237</v>
      </c>
      <c r="B83" s="11" t="s">
        <v>238</v>
      </c>
      <c r="C83" s="12" t="s">
        <v>31</v>
      </c>
      <c r="D83" s="13" t="s">
        <v>239</v>
      </c>
      <c r="E83" s="20">
        <v>2000000</v>
      </c>
      <c r="F83" s="21">
        <v>2000000</v>
      </c>
      <c r="G83" s="21">
        <v>0</v>
      </c>
      <c r="H83" s="21">
        <v>0</v>
      </c>
      <c r="I83" s="21">
        <v>0</v>
      </c>
      <c r="J83" s="20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0">
        <f t="shared" si="2"/>
        <v>2000000</v>
      </c>
    </row>
    <row r="84" spans="1:16" ht="38.25" x14ac:dyDescent="0.2">
      <c r="A84" s="6" t="s">
        <v>240</v>
      </c>
      <c r="B84" s="6" t="s">
        <v>241</v>
      </c>
      <c r="C84" s="10" t="s">
        <v>210</v>
      </c>
      <c r="D84" s="9" t="s">
        <v>242</v>
      </c>
      <c r="E84" s="18">
        <v>1500000</v>
      </c>
      <c r="F84" s="19">
        <v>1500000</v>
      </c>
      <c r="G84" s="19">
        <v>0</v>
      </c>
      <c r="H84" s="19">
        <v>0</v>
      </c>
      <c r="I84" s="19">
        <v>0</v>
      </c>
      <c r="J84" s="18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8">
        <f t="shared" si="2"/>
        <v>1500000</v>
      </c>
    </row>
    <row r="85" spans="1:16" ht="76.5" x14ac:dyDescent="0.2">
      <c r="A85" s="6" t="s">
        <v>243</v>
      </c>
      <c r="B85" s="6" t="s">
        <v>244</v>
      </c>
      <c r="C85" s="8"/>
      <c r="D85" s="9" t="s">
        <v>245</v>
      </c>
      <c r="E85" s="18">
        <v>6950000</v>
      </c>
      <c r="F85" s="19">
        <v>6950000</v>
      </c>
      <c r="G85" s="19">
        <v>0</v>
      </c>
      <c r="H85" s="19">
        <v>0</v>
      </c>
      <c r="I85" s="19">
        <v>0</v>
      </c>
      <c r="J85" s="18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8">
        <f t="shared" si="2"/>
        <v>6950000</v>
      </c>
    </row>
    <row r="86" spans="1:16" ht="38.25" x14ac:dyDescent="0.2">
      <c r="A86" s="11" t="s">
        <v>246</v>
      </c>
      <c r="B86" s="11" t="s">
        <v>247</v>
      </c>
      <c r="C86" s="12" t="s">
        <v>133</v>
      </c>
      <c r="D86" s="13" t="s">
        <v>248</v>
      </c>
      <c r="E86" s="20">
        <v>6500000</v>
      </c>
      <c r="F86" s="21">
        <v>6500000</v>
      </c>
      <c r="G86" s="21">
        <v>0</v>
      </c>
      <c r="H86" s="21">
        <v>0</v>
      </c>
      <c r="I86" s="21">
        <v>0</v>
      </c>
      <c r="J86" s="20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0">
        <f t="shared" si="2"/>
        <v>6500000</v>
      </c>
    </row>
    <row r="87" spans="1:16" ht="38.25" x14ac:dyDescent="0.2">
      <c r="A87" s="11" t="s">
        <v>249</v>
      </c>
      <c r="B87" s="11" t="s">
        <v>250</v>
      </c>
      <c r="C87" s="12" t="s">
        <v>133</v>
      </c>
      <c r="D87" s="13" t="s">
        <v>251</v>
      </c>
      <c r="E87" s="20">
        <v>450000</v>
      </c>
      <c r="F87" s="21">
        <v>450000</v>
      </c>
      <c r="G87" s="21">
        <v>0</v>
      </c>
      <c r="H87" s="21">
        <v>0</v>
      </c>
      <c r="I87" s="21">
        <v>0</v>
      </c>
      <c r="J87" s="20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0">
        <f t="shared" si="2"/>
        <v>450000</v>
      </c>
    </row>
    <row r="88" spans="1:16" ht="51" x14ac:dyDescent="0.2">
      <c r="A88" s="6" t="s">
        <v>252</v>
      </c>
      <c r="B88" s="6" t="s">
        <v>253</v>
      </c>
      <c r="C88" s="8"/>
      <c r="D88" s="9" t="s">
        <v>254</v>
      </c>
      <c r="E88" s="18">
        <v>968800</v>
      </c>
      <c r="F88" s="19">
        <v>968800</v>
      </c>
      <c r="G88" s="19">
        <v>768200</v>
      </c>
      <c r="H88" s="19">
        <v>27100</v>
      </c>
      <c r="I88" s="19">
        <v>0</v>
      </c>
      <c r="J88" s="18">
        <v>10500</v>
      </c>
      <c r="K88" s="19">
        <v>10500</v>
      </c>
      <c r="L88" s="19">
        <v>8500</v>
      </c>
      <c r="M88" s="19">
        <v>0</v>
      </c>
      <c r="N88" s="19">
        <v>0</v>
      </c>
      <c r="O88" s="19">
        <v>0</v>
      </c>
      <c r="P88" s="18">
        <f t="shared" si="2"/>
        <v>979300</v>
      </c>
    </row>
    <row r="89" spans="1:16" ht="51" x14ac:dyDescent="0.2">
      <c r="A89" s="11" t="s">
        <v>255</v>
      </c>
      <c r="B89" s="11" t="s">
        <v>256</v>
      </c>
      <c r="C89" s="12" t="s">
        <v>137</v>
      </c>
      <c r="D89" s="13" t="s">
        <v>257</v>
      </c>
      <c r="E89" s="20">
        <v>968800</v>
      </c>
      <c r="F89" s="21">
        <v>968800</v>
      </c>
      <c r="G89" s="21">
        <v>768200</v>
      </c>
      <c r="H89" s="21">
        <v>27100</v>
      </c>
      <c r="I89" s="21">
        <v>0</v>
      </c>
      <c r="J89" s="20">
        <v>10500</v>
      </c>
      <c r="K89" s="21">
        <v>10500</v>
      </c>
      <c r="L89" s="21">
        <v>8500</v>
      </c>
      <c r="M89" s="21">
        <v>0</v>
      </c>
      <c r="N89" s="21">
        <v>0</v>
      </c>
      <c r="O89" s="21">
        <v>0</v>
      </c>
      <c r="P89" s="20">
        <f t="shared" si="2"/>
        <v>979300</v>
      </c>
    </row>
    <row r="90" spans="1:16" ht="76.5" x14ac:dyDescent="0.2">
      <c r="A90" s="6" t="s">
        <v>258</v>
      </c>
      <c r="B90" s="6" t="s">
        <v>259</v>
      </c>
      <c r="C90" s="10" t="s">
        <v>133</v>
      </c>
      <c r="D90" s="9" t="s">
        <v>260</v>
      </c>
      <c r="E90" s="18">
        <v>164900</v>
      </c>
      <c r="F90" s="19">
        <v>164900</v>
      </c>
      <c r="G90" s="19">
        <v>0</v>
      </c>
      <c r="H90" s="19">
        <v>0</v>
      </c>
      <c r="I90" s="19">
        <v>0</v>
      </c>
      <c r="J90" s="18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8">
        <f t="shared" si="2"/>
        <v>164900</v>
      </c>
    </row>
    <row r="91" spans="1:16" x14ac:dyDescent="0.2">
      <c r="A91" s="6" t="s">
        <v>261</v>
      </c>
      <c r="B91" s="6" t="s">
        <v>262</v>
      </c>
      <c r="C91" s="8"/>
      <c r="D91" s="9" t="s">
        <v>263</v>
      </c>
      <c r="E91" s="18">
        <v>781000</v>
      </c>
      <c r="F91" s="19">
        <v>781000</v>
      </c>
      <c r="G91" s="19">
        <v>0</v>
      </c>
      <c r="H91" s="19">
        <v>0</v>
      </c>
      <c r="I91" s="19">
        <v>0</v>
      </c>
      <c r="J91" s="18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8">
        <f t="shared" si="2"/>
        <v>781000</v>
      </c>
    </row>
    <row r="92" spans="1:16" ht="38.25" x14ac:dyDescent="0.2">
      <c r="A92" s="11" t="s">
        <v>264</v>
      </c>
      <c r="B92" s="11" t="s">
        <v>265</v>
      </c>
      <c r="C92" s="12" t="s">
        <v>187</v>
      </c>
      <c r="D92" s="13" t="s">
        <v>266</v>
      </c>
      <c r="E92" s="20">
        <v>781000</v>
      </c>
      <c r="F92" s="21">
        <v>781000</v>
      </c>
      <c r="G92" s="21">
        <v>0</v>
      </c>
      <c r="H92" s="21">
        <v>0</v>
      </c>
      <c r="I92" s="21">
        <v>0</v>
      </c>
      <c r="J92" s="20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0">
        <f t="shared" si="2"/>
        <v>781000</v>
      </c>
    </row>
    <row r="93" spans="1:16" ht="76.5" x14ac:dyDescent="0.2">
      <c r="A93" s="6" t="s">
        <v>267</v>
      </c>
      <c r="B93" s="6" t="s">
        <v>268</v>
      </c>
      <c r="C93" s="10" t="s">
        <v>31</v>
      </c>
      <c r="D93" s="9" t="s">
        <v>269</v>
      </c>
      <c r="E93" s="18">
        <v>215000</v>
      </c>
      <c r="F93" s="19">
        <v>215000</v>
      </c>
      <c r="G93" s="19">
        <v>0</v>
      </c>
      <c r="H93" s="19">
        <v>0</v>
      </c>
      <c r="I93" s="19">
        <v>0</v>
      </c>
      <c r="J93" s="18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8">
        <f t="shared" si="2"/>
        <v>215000</v>
      </c>
    </row>
    <row r="94" spans="1:16" x14ac:dyDescent="0.2">
      <c r="A94" s="6" t="s">
        <v>270</v>
      </c>
      <c r="B94" s="6" t="s">
        <v>271</v>
      </c>
      <c r="C94" s="8"/>
      <c r="D94" s="9" t="s">
        <v>272</v>
      </c>
      <c r="E94" s="18">
        <v>1378000</v>
      </c>
      <c r="F94" s="19">
        <v>1378000</v>
      </c>
      <c r="G94" s="19">
        <v>0</v>
      </c>
      <c r="H94" s="19">
        <v>0</v>
      </c>
      <c r="I94" s="19">
        <v>0</v>
      </c>
      <c r="J94" s="18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8">
        <f t="shared" si="2"/>
        <v>1378000</v>
      </c>
    </row>
    <row r="95" spans="1:16" ht="25.5" x14ac:dyDescent="0.2">
      <c r="A95" s="11" t="s">
        <v>273</v>
      </c>
      <c r="B95" s="11" t="s">
        <v>274</v>
      </c>
      <c r="C95" s="12" t="s">
        <v>141</v>
      </c>
      <c r="D95" s="13" t="s">
        <v>275</v>
      </c>
      <c r="E95" s="20">
        <v>1378000</v>
      </c>
      <c r="F95" s="21">
        <v>1378000</v>
      </c>
      <c r="G95" s="21">
        <v>0</v>
      </c>
      <c r="H95" s="21">
        <v>0</v>
      </c>
      <c r="I95" s="21">
        <v>0</v>
      </c>
      <c r="J95" s="20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0">
        <f t="shared" si="2"/>
        <v>1378000</v>
      </c>
    </row>
    <row r="96" spans="1:16" x14ac:dyDescent="0.2">
      <c r="A96" s="6" t="s">
        <v>276</v>
      </c>
      <c r="B96" s="7"/>
      <c r="C96" s="8"/>
      <c r="D96" s="9" t="s">
        <v>277</v>
      </c>
      <c r="E96" s="18">
        <v>18091500</v>
      </c>
      <c r="F96" s="19">
        <v>18091500</v>
      </c>
      <c r="G96" s="19">
        <v>10795200</v>
      </c>
      <c r="H96" s="19">
        <v>910000</v>
      </c>
      <c r="I96" s="19">
        <v>0</v>
      </c>
      <c r="J96" s="18">
        <v>885700</v>
      </c>
      <c r="K96" s="19">
        <v>735700</v>
      </c>
      <c r="L96" s="19">
        <v>362800</v>
      </c>
      <c r="M96" s="19">
        <v>71400</v>
      </c>
      <c r="N96" s="19">
        <v>150000</v>
      </c>
      <c r="O96" s="19">
        <v>0</v>
      </c>
      <c r="P96" s="18">
        <f t="shared" si="2"/>
        <v>18977200</v>
      </c>
    </row>
    <row r="97" spans="1:16" x14ac:dyDescent="0.2">
      <c r="A97" s="6" t="s">
        <v>278</v>
      </c>
      <c r="B97" s="7"/>
      <c r="C97" s="8"/>
      <c r="D97" s="9" t="s">
        <v>277</v>
      </c>
      <c r="E97" s="18">
        <v>18091500</v>
      </c>
      <c r="F97" s="19">
        <v>18091500</v>
      </c>
      <c r="G97" s="19">
        <v>10795200</v>
      </c>
      <c r="H97" s="19">
        <v>910000</v>
      </c>
      <c r="I97" s="19">
        <v>0</v>
      </c>
      <c r="J97" s="18">
        <v>885700</v>
      </c>
      <c r="K97" s="19">
        <v>735700</v>
      </c>
      <c r="L97" s="19">
        <v>362800</v>
      </c>
      <c r="M97" s="19">
        <v>71400</v>
      </c>
      <c r="N97" s="19">
        <v>150000</v>
      </c>
      <c r="O97" s="19">
        <v>0</v>
      </c>
      <c r="P97" s="18">
        <f t="shared" si="2"/>
        <v>18977200</v>
      </c>
    </row>
    <row r="98" spans="1:16" ht="51" x14ac:dyDescent="0.2">
      <c r="A98" s="6" t="s">
        <v>279</v>
      </c>
      <c r="B98" s="6" t="s">
        <v>280</v>
      </c>
      <c r="C98" s="10" t="s">
        <v>140</v>
      </c>
      <c r="D98" s="9" t="s">
        <v>281</v>
      </c>
      <c r="E98" s="18">
        <v>8332100</v>
      </c>
      <c r="F98" s="19">
        <v>8332100</v>
      </c>
      <c r="G98" s="19">
        <v>6570300</v>
      </c>
      <c r="H98" s="19">
        <v>281900</v>
      </c>
      <c r="I98" s="19">
        <v>0</v>
      </c>
      <c r="J98" s="18">
        <v>885400</v>
      </c>
      <c r="K98" s="19">
        <v>735400</v>
      </c>
      <c r="L98" s="19">
        <v>362800</v>
      </c>
      <c r="M98" s="19">
        <v>71400</v>
      </c>
      <c r="N98" s="19">
        <v>150000</v>
      </c>
      <c r="O98" s="19">
        <v>0</v>
      </c>
      <c r="P98" s="18">
        <f t="shared" si="2"/>
        <v>9217500</v>
      </c>
    </row>
    <row r="99" spans="1:16" ht="38.25" x14ac:dyDescent="0.2">
      <c r="A99" s="6" t="s">
        <v>282</v>
      </c>
      <c r="B99" s="6" t="s">
        <v>284</v>
      </c>
      <c r="C99" s="10" t="s">
        <v>283</v>
      </c>
      <c r="D99" s="9" t="s">
        <v>285</v>
      </c>
      <c r="E99" s="18">
        <v>2182700</v>
      </c>
      <c r="F99" s="19">
        <v>2182700</v>
      </c>
      <c r="G99" s="19">
        <v>0</v>
      </c>
      <c r="H99" s="19">
        <v>0</v>
      </c>
      <c r="I99" s="19">
        <v>0</v>
      </c>
      <c r="J99" s="18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8">
        <f t="shared" si="2"/>
        <v>2182700</v>
      </c>
    </row>
    <row r="100" spans="1:16" x14ac:dyDescent="0.2">
      <c r="A100" s="6" t="s">
        <v>286</v>
      </c>
      <c r="B100" s="6" t="s">
        <v>288</v>
      </c>
      <c r="C100" s="10" t="s">
        <v>287</v>
      </c>
      <c r="D100" s="9" t="s">
        <v>289</v>
      </c>
      <c r="E100" s="18">
        <v>803700</v>
      </c>
      <c r="F100" s="19">
        <v>803700</v>
      </c>
      <c r="G100" s="19">
        <v>567900</v>
      </c>
      <c r="H100" s="19">
        <v>78000</v>
      </c>
      <c r="I100" s="19">
        <v>0</v>
      </c>
      <c r="J100" s="18">
        <v>300</v>
      </c>
      <c r="K100" s="19">
        <v>300</v>
      </c>
      <c r="L100" s="19">
        <v>0</v>
      </c>
      <c r="M100" s="19">
        <v>0</v>
      </c>
      <c r="N100" s="19">
        <v>0</v>
      </c>
      <c r="O100" s="19">
        <v>0</v>
      </c>
      <c r="P100" s="18">
        <f t="shared" si="2"/>
        <v>804000</v>
      </c>
    </row>
    <row r="101" spans="1:16" x14ac:dyDescent="0.2">
      <c r="A101" s="6" t="s">
        <v>290</v>
      </c>
      <c r="B101" s="6" t="s">
        <v>291</v>
      </c>
      <c r="C101" s="10" t="s">
        <v>287</v>
      </c>
      <c r="D101" s="9" t="s">
        <v>292</v>
      </c>
      <c r="E101" s="18">
        <v>41400</v>
      </c>
      <c r="F101" s="19">
        <v>41400</v>
      </c>
      <c r="G101" s="19">
        <v>29000</v>
      </c>
      <c r="H101" s="19">
        <v>0</v>
      </c>
      <c r="I101" s="19">
        <v>0</v>
      </c>
      <c r="J101" s="18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8">
        <f t="shared" si="2"/>
        <v>41400</v>
      </c>
    </row>
    <row r="102" spans="1:16" ht="38.25" x14ac:dyDescent="0.2">
      <c r="A102" s="6" t="s">
        <v>293</v>
      </c>
      <c r="B102" s="6" t="s">
        <v>295</v>
      </c>
      <c r="C102" s="10" t="s">
        <v>294</v>
      </c>
      <c r="D102" s="9" t="s">
        <v>296</v>
      </c>
      <c r="E102" s="18">
        <v>3880700</v>
      </c>
      <c r="F102" s="19">
        <v>3880700</v>
      </c>
      <c r="G102" s="19">
        <v>2492700</v>
      </c>
      <c r="H102" s="19">
        <v>432800</v>
      </c>
      <c r="I102" s="19">
        <v>0</v>
      </c>
      <c r="J102" s="18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8">
        <f t="shared" si="2"/>
        <v>3880700</v>
      </c>
    </row>
    <row r="103" spans="1:16" ht="25.5" x14ac:dyDescent="0.2">
      <c r="A103" s="6" t="s">
        <v>297</v>
      </c>
      <c r="B103" s="6" t="s">
        <v>56</v>
      </c>
      <c r="C103" s="8"/>
      <c r="D103" s="9" t="s">
        <v>57</v>
      </c>
      <c r="E103" s="18">
        <v>1690900</v>
      </c>
      <c r="F103" s="19">
        <v>1690900</v>
      </c>
      <c r="G103" s="19">
        <v>468900</v>
      </c>
      <c r="H103" s="19">
        <v>66000</v>
      </c>
      <c r="I103" s="19">
        <v>0</v>
      </c>
      <c r="J103" s="18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8">
        <f t="shared" si="2"/>
        <v>1690900</v>
      </c>
    </row>
    <row r="104" spans="1:16" ht="25.5" x14ac:dyDescent="0.2">
      <c r="A104" s="11" t="s">
        <v>298</v>
      </c>
      <c r="B104" s="11" t="s">
        <v>299</v>
      </c>
      <c r="C104" s="12" t="s">
        <v>59</v>
      </c>
      <c r="D104" s="13" t="s">
        <v>300</v>
      </c>
      <c r="E104" s="20">
        <v>690900</v>
      </c>
      <c r="F104" s="21">
        <v>690900</v>
      </c>
      <c r="G104" s="21">
        <v>468900</v>
      </c>
      <c r="H104" s="21">
        <v>66000</v>
      </c>
      <c r="I104" s="21">
        <v>0</v>
      </c>
      <c r="J104" s="20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0">
        <f t="shared" si="2"/>
        <v>690900</v>
      </c>
    </row>
    <row r="105" spans="1:16" x14ac:dyDescent="0.2">
      <c r="A105" s="11" t="s">
        <v>301</v>
      </c>
      <c r="B105" s="11" t="s">
        <v>60</v>
      </c>
      <c r="C105" s="12" t="s">
        <v>59</v>
      </c>
      <c r="D105" s="13" t="s">
        <v>61</v>
      </c>
      <c r="E105" s="20">
        <v>1000000</v>
      </c>
      <c r="F105" s="21">
        <v>1000000</v>
      </c>
      <c r="G105" s="21">
        <v>0</v>
      </c>
      <c r="H105" s="21">
        <v>0</v>
      </c>
      <c r="I105" s="21">
        <v>0</v>
      </c>
      <c r="J105" s="20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0">
        <f t="shared" si="2"/>
        <v>1000000</v>
      </c>
    </row>
    <row r="106" spans="1:16" x14ac:dyDescent="0.2">
      <c r="A106" s="6" t="s">
        <v>302</v>
      </c>
      <c r="B106" s="6" t="s">
        <v>303</v>
      </c>
      <c r="C106" s="8"/>
      <c r="D106" s="9" t="s">
        <v>304</v>
      </c>
      <c r="E106" s="18">
        <v>42800</v>
      </c>
      <c r="F106" s="19">
        <v>42800</v>
      </c>
      <c r="G106" s="19">
        <v>0</v>
      </c>
      <c r="H106" s="19">
        <v>0</v>
      </c>
      <c r="I106" s="19">
        <v>0</v>
      </c>
      <c r="J106" s="18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8">
        <f t="shared" si="2"/>
        <v>42800</v>
      </c>
    </row>
    <row r="107" spans="1:16" ht="25.5" x14ac:dyDescent="0.2">
      <c r="A107" s="11" t="s">
        <v>305</v>
      </c>
      <c r="B107" s="11" t="s">
        <v>306</v>
      </c>
      <c r="C107" s="12" t="s">
        <v>163</v>
      </c>
      <c r="D107" s="13" t="s">
        <v>307</v>
      </c>
      <c r="E107" s="20">
        <v>42800</v>
      </c>
      <c r="F107" s="21">
        <v>42800</v>
      </c>
      <c r="G107" s="21">
        <v>0</v>
      </c>
      <c r="H107" s="21">
        <v>0</v>
      </c>
      <c r="I107" s="21">
        <v>0</v>
      </c>
      <c r="J107" s="20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0">
        <f t="shared" si="2"/>
        <v>42800</v>
      </c>
    </row>
    <row r="108" spans="1:16" ht="25.5" x14ac:dyDescent="0.2">
      <c r="A108" s="6" t="s">
        <v>308</v>
      </c>
      <c r="B108" s="6" t="s">
        <v>309</v>
      </c>
      <c r="C108" s="8"/>
      <c r="D108" s="9" t="s">
        <v>310</v>
      </c>
      <c r="E108" s="18">
        <v>1117200</v>
      </c>
      <c r="F108" s="19">
        <v>1117200</v>
      </c>
      <c r="G108" s="19">
        <v>666400</v>
      </c>
      <c r="H108" s="19">
        <v>51300</v>
      </c>
      <c r="I108" s="19">
        <v>0</v>
      </c>
      <c r="J108" s="18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8">
        <f t="shared" si="2"/>
        <v>1117200</v>
      </c>
    </row>
    <row r="109" spans="1:16" ht="25.5" x14ac:dyDescent="0.2">
      <c r="A109" s="11" t="s">
        <v>311</v>
      </c>
      <c r="B109" s="11" t="s">
        <v>312</v>
      </c>
      <c r="C109" s="12" t="s">
        <v>163</v>
      </c>
      <c r="D109" s="13" t="s">
        <v>313</v>
      </c>
      <c r="E109" s="20">
        <v>1117200</v>
      </c>
      <c r="F109" s="21">
        <v>1117200</v>
      </c>
      <c r="G109" s="21">
        <v>666400</v>
      </c>
      <c r="H109" s="21">
        <v>51300</v>
      </c>
      <c r="I109" s="21">
        <v>0</v>
      </c>
      <c r="J109" s="20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0">
        <f t="shared" si="2"/>
        <v>1117200</v>
      </c>
    </row>
    <row r="110" spans="1:16" x14ac:dyDescent="0.2">
      <c r="A110" s="14"/>
      <c r="B110" s="15" t="s">
        <v>314</v>
      </c>
      <c r="C110" s="16"/>
      <c r="D110" s="17" t="s">
        <v>10</v>
      </c>
      <c r="E110" s="18">
        <v>319832600</v>
      </c>
      <c r="F110" s="18">
        <v>305588500</v>
      </c>
      <c r="G110" s="18">
        <v>110409850</v>
      </c>
      <c r="H110" s="18">
        <v>25107000</v>
      </c>
      <c r="I110" s="18">
        <v>14244100</v>
      </c>
      <c r="J110" s="18">
        <v>50682800</v>
      </c>
      <c r="K110" s="18">
        <v>9610200</v>
      </c>
      <c r="L110" s="18">
        <v>706900</v>
      </c>
      <c r="M110" s="18">
        <v>127800</v>
      </c>
      <c r="N110" s="18">
        <v>41072600</v>
      </c>
      <c r="O110" s="18">
        <v>38500000</v>
      </c>
      <c r="P110" s="18">
        <f t="shared" si="2"/>
        <v>370515400</v>
      </c>
    </row>
    <row r="113" spans="1:9" x14ac:dyDescent="0.2">
      <c r="B113" s="2" t="s">
        <v>315</v>
      </c>
      <c r="I113" s="2" t="s">
        <v>316</v>
      </c>
    </row>
    <row r="116" spans="1:9" x14ac:dyDescent="0.2">
      <c r="A116" s="3" t="s">
        <v>317</v>
      </c>
    </row>
    <row r="117" spans="1:9" x14ac:dyDescent="0.2">
      <c r="A117" s="3" t="s">
        <v>318</v>
      </c>
    </row>
    <row r="118" spans="1:9" x14ac:dyDescent="0.2">
      <c r="A118" s="3" t="s">
        <v>319</v>
      </c>
    </row>
    <row r="119" spans="1:9" x14ac:dyDescent="0.2">
      <c r="A119" s="3" t="s">
        <v>320</v>
      </c>
    </row>
  </sheetData>
  <mergeCells count="23">
    <mergeCell ref="M4:N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2018-01-04T09:48:43Z</cp:lastPrinted>
  <dcterms:created xsi:type="dcterms:W3CDTF">2018-01-04T09:11:57Z</dcterms:created>
  <dcterms:modified xsi:type="dcterms:W3CDTF">2018-01-04T09:49:11Z</dcterms:modified>
</cp:coreProperties>
</file>